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BF Files\"/>
    </mc:Choice>
  </mc:AlternateContent>
  <xr:revisionPtr revIDLastSave="0" documentId="13_ncr:1_{142E409C-3210-4E1C-86E9-7E0D78B304DE}" xr6:coauthVersionLast="47" xr6:coauthVersionMax="47" xr10:uidLastSave="{00000000-0000-0000-0000-000000000000}"/>
  <bookViews>
    <workbookView xWindow="-120" yWindow="-120" windowWidth="29040" windowHeight="15720" xr2:uid="{97333BA9-466C-404B-8444-B4B9613DE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41" i="1"/>
  <c r="D40" i="1"/>
  <c r="E34" i="1"/>
  <c r="H15" i="1"/>
  <c r="G15" i="1" s="1"/>
  <c r="H13" i="1"/>
  <c r="G13" i="1" s="1"/>
  <c r="H11" i="1"/>
  <c r="G11" i="1" s="1"/>
  <c r="H7" i="1"/>
  <c r="G7" i="1" s="1"/>
  <c r="H19" i="1"/>
  <c r="H17" i="1" l="1"/>
  <c r="D36" i="1" s="1"/>
  <c r="E38" i="1" s="1"/>
  <c r="H9" i="1"/>
  <c r="D24" i="1" s="1"/>
  <c r="E26" i="1" s="1"/>
</calcChain>
</file>

<file path=xl/sharedStrings.xml><?xml version="1.0" encoding="utf-8"?>
<sst xmlns="http://schemas.openxmlformats.org/spreadsheetml/2006/main" count="47" uniqueCount="36">
  <si>
    <t>Sample Brewery</t>
  </si>
  <si>
    <t>Payroll Accrual Template</t>
  </si>
  <si>
    <t>Pay Date</t>
  </si>
  <si>
    <t>Period Covered</t>
  </si>
  <si>
    <t>Friday</t>
  </si>
  <si>
    <t>Payroll Amount</t>
  </si>
  <si>
    <t>Payroll Business Days</t>
  </si>
  <si>
    <t>July Expense</t>
  </si>
  <si>
    <t>Monday thru Sunday</t>
  </si>
  <si>
    <t>Related to August</t>
  </si>
  <si>
    <t>August Expense</t>
  </si>
  <si>
    <t>7/27-8/2</t>
  </si>
  <si>
    <t>8/24-8/30</t>
  </si>
  <si>
    <t>8/31-9/6</t>
  </si>
  <si>
    <t>7/20-7/26</t>
  </si>
  <si>
    <t>8/3-8/9</t>
  </si>
  <si>
    <t>8/10-8/16</t>
  </si>
  <si>
    <t>8/17-8/23</t>
  </si>
  <si>
    <t>Debit</t>
  </si>
  <si>
    <t>Credit</t>
  </si>
  <si>
    <t>Payroll expense</t>
  </si>
  <si>
    <t>Payroll Taxes</t>
  </si>
  <si>
    <t>Accrued Payroll</t>
  </si>
  <si>
    <t>To record the July payroll and taxes</t>
  </si>
  <si>
    <t>paid in August</t>
  </si>
  <si>
    <t>Cash</t>
  </si>
  <si>
    <t>Payroll taxes</t>
  </si>
  <si>
    <t>To record the August payroll and taxes</t>
  </si>
  <si>
    <t>paid in September</t>
  </si>
  <si>
    <t xml:space="preserve">Reversing entry </t>
  </si>
  <si>
    <t>Reversing entry</t>
  </si>
  <si>
    <t>Set up as a reversing entry in QBO</t>
  </si>
  <si>
    <t>Auto-posted by QBO</t>
  </si>
  <si>
    <t>Set up as reversing entry in QBO</t>
  </si>
  <si>
    <t>Journal Entries</t>
  </si>
  <si>
    <t>Total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</si>
</sst>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/>
    <xf numFmtId="44" fontId="0" fillId="0" borderId="0" xfId="0" applyNumberFormat="1"/>
    <xf numFmtId="14" fontId="0" fillId="0" borderId="0" xfId="0" applyNumberFormat="1" applyFill="1" applyAlignment="1">
      <alignment horizontal="center"/>
    </xf>
    <xf numFmtId="14" fontId="0" fillId="0" borderId="0" xfId="0" applyNumberFormat="1"/>
    <xf numFmtId="0" fontId="4" fillId="0" borderId="0" xfId="0" applyFont="1" applyAlignment="1">
      <alignment horizontal="center"/>
    </xf>
    <xf numFmtId="44" fontId="0" fillId="0" borderId="0" xfId="1" applyFont="1" applyAlignment="1">
      <alignment horizontal="center"/>
    </xf>
    <xf numFmtId="0" fontId="0" fillId="0" borderId="0" xfId="0" applyFill="1" applyAlignment="1">
      <alignment horizontal="center"/>
    </xf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490904</xdr:colOff>
      <xdr:row>25</xdr:row>
      <xdr:rowOff>27533</xdr:rowOff>
    </xdr:from>
    <xdr:to>
      <xdr:col>23</xdr:col>
      <xdr:colOff>337038</xdr:colOff>
      <xdr:row>48</xdr:row>
      <xdr:rowOff>81803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5BCEBFB-3482-7BDA-9CEA-50145963A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16154" y="4790033"/>
          <a:ext cx="6535615" cy="4435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C97D0-7645-428E-B63E-BC6263A06B89}">
  <dimension ref="A1:I42"/>
  <sheetViews>
    <sheetView tabSelected="1" zoomScale="130" zoomScaleNormal="130" workbookViewId="0">
      <selection activeCell="B21" sqref="B21"/>
    </sheetView>
  </sheetViews>
  <sheetFormatPr defaultRowHeight="15" x14ac:dyDescent="0.25"/>
  <cols>
    <col min="1" max="1" width="15.28515625" customWidth="1"/>
    <col min="2" max="2" width="10.28515625" bestFit="1" customWidth="1"/>
    <col min="3" max="3" width="20.42578125" bestFit="1" customWidth="1"/>
    <col min="4" max="4" width="18.42578125" bestFit="1" customWidth="1"/>
    <col min="5" max="5" width="20.140625" bestFit="1" customWidth="1"/>
    <col min="6" max="6" width="14.85546875" bestFit="1" customWidth="1"/>
    <col min="7" max="7" width="14" customWidth="1"/>
    <col min="8" max="8" width="16.7109375" customWidth="1"/>
    <col min="9" max="9" width="15.42578125" customWidth="1"/>
  </cols>
  <sheetData>
    <row r="1" spans="1:9" x14ac:dyDescent="0.25">
      <c r="A1" t="s">
        <v>0</v>
      </c>
    </row>
    <row r="2" spans="1:9" x14ac:dyDescent="0.25">
      <c r="A2" t="s">
        <v>1</v>
      </c>
    </row>
    <row r="4" spans="1:9" x14ac:dyDescent="0.25">
      <c r="B4" s="3" t="s">
        <v>2</v>
      </c>
      <c r="C4" s="3" t="s">
        <v>3</v>
      </c>
      <c r="D4" s="3" t="s">
        <v>35</v>
      </c>
      <c r="E4" s="3" t="s">
        <v>6</v>
      </c>
      <c r="F4" s="3" t="s">
        <v>5</v>
      </c>
      <c r="G4" s="3" t="s">
        <v>7</v>
      </c>
      <c r="H4" s="3" t="s">
        <v>10</v>
      </c>
      <c r="I4" s="3"/>
    </row>
    <row r="5" spans="1:9" x14ac:dyDescent="0.25">
      <c r="B5" s="2" t="s">
        <v>4</v>
      </c>
      <c r="C5" s="2" t="s">
        <v>8</v>
      </c>
      <c r="D5" s="2"/>
      <c r="E5" s="2" t="s">
        <v>9</v>
      </c>
    </row>
    <row r="6" spans="1:9" x14ac:dyDescent="0.25">
      <c r="B6" s="1"/>
      <c r="C6" s="1"/>
      <c r="D6" s="1"/>
      <c r="E6" s="1"/>
    </row>
    <row r="7" spans="1:9" x14ac:dyDescent="0.25">
      <c r="B7" s="6">
        <v>46234</v>
      </c>
      <c r="C7" s="1" t="s">
        <v>14</v>
      </c>
      <c r="D7" s="1">
        <v>7</v>
      </c>
      <c r="E7" s="1">
        <v>0</v>
      </c>
      <c r="F7" s="4">
        <v>10000</v>
      </c>
      <c r="G7" s="4">
        <f>F7-H7</f>
        <v>10000</v>
      </c>
      <c r="H7" s="5">
        <f>E7/D7*F7</f>
        <v>0</v>
      </c>
    </row>
    <row r="8" spans="1:9" x14ac:dyDescent="0.25">
      <c r="B8" s="1"/>
      <c r="C8" s="1"/>
      <c r="D8" s="1"/>
      <c r="E8" s="1"/>
      <c r="F8" s="4"/>
      <c r="G8" s="4"/>
    </row>
    <row r="9" spans="1:9" x14ac:dyDescent="0.25">
      <c r="B9" s="6">
        <v>46241</v>
      </c>
      <c r="C9" s="1" t="s">
        <v>11</v>
      </c>
      <c r="D9" s="1">
        <v>7</v>
      </c>
      <c r="E9" s="1">
        <v>2</v>
      </c>
      <c r="F9" s="4">
        <v>10000</v>
      </c>
      <c r="G9" s="4">
        <f>F9-H9</f>
        <v>7142.8571428571431</v>
      </c>
      <c r="H9" s="5">
        <f>E9/D9*F9</f>
        <v>2857.1428571428569</v>
      </c>
    </row>
    <row r="10" spans="1:9" x14ac:dyDescent="0.25">
      <c r="B10" s="10"/>
      <c r="C10" s="1"/>
      <c r="D10" s="1"/>
      <c r="E10" s="1"/>
      <c r="F10" s="4"/>
      <c r="G10" s="4"/>
    </row>
    <row r="11" spans="1:9" x14ac:dyDescent="0.25">
      <c r="B11" s="6">
        <v>46248</v>
      </c>
      <c r="C11" s="1" t="s">
        <v>15</v>
      </c>
      <c r="D11" s="1">
        <v>7</v>
      </c>
      <c r="E11" s="1">
        <v>7</v>
      </c>
      <c r="F11" s="4">
        <v>10000</v>
      </c>
      <c r="G11" s="4">
        <f>F11-H11</f>
        <v>0</v>
      </c>
      <c r="H11" s="5">
        <f>E11/D11*F11</f>
        <v>10000</v>
      </c>
    </row>
    <row r="12" spans="1:9" x14ac:dyDescent="0.25">
      <c r="B12" s="10"/>
      <c r="C12" s="1"/>
      <c r="D12" s="1"/>
      <c r="E12" s="1"/>
      <c r="F12" s="4"/>
      <c r="G12" s="4"/>
    </row>
    <row r="13" spans="1:9" x14ac:dyDescent="0.25">
      <c r="B13" s="6">
        <v>46255</v>
      </c>
      <c r="C13" s="1" t="s">
        <v>16</v>
      </c>
      <c r="D13" s="1">
        <v>7</v>
      </c>
      <c r="E13" s="1">
        <v>7</v>
      </c>
      <c r="F13" s="4">
        <v>10000</v>
      </c>
      <c r="G13" s="4">
        <f>F13-H13</f>
        <v>0</v>
      </c>
      <c r="H13" s="5">
        <f>E13/D13*F13</f>
        <v>10000</v>
      </c>
    </row>
    <row r="14" spans="1:9" x14ac:dyDescent="0.25">
      <c r="B14" s="10"/>
      <c r="C14" s="1"/>
      <c r="D14" s="1"/>
      <c r="E14" s="1"/>
      <c r="F14" s="4"/>
      <c r="G14" s="4"/>
    </row>
    <row r="15" spans="1:9" x14ac:dyDescent="0.25">
      <c r="B15" s="6">
        <v>46262</v>
      </c>
      <c r="C15" s="1" t="s">
        <v>17</v>
      </c>
      <c r="D15" s="1">
        <v>7</v>
      </c>
      <c r="E15" s="1">
        <v>7</v>
      </c>
      <c r="F15" s="4">
        <v>10000</v>
      </c>
      <c r="G15" s="4">
        <f>F15-H15</f>
        <v>0</v>
      </c>
      <c r="H15" s="5">
        <f>E15/D15*F15</f>
        <v>10000</v>
      </c>
    </row>
    <row r="16" spans="1:9" x14ac:dyDescent="0.25">
      <c r="B16" s="10"/>
      <c r="C16" s="1"/>
      <c r="D16" s="1"/>
      <c r="E16" s="1"/>
      <c r="F16" s="4"/>
      <c r="G16" s="4"/>
    </row>
    <row r="17" spans="2:8" x14ac:dyDescent="0.25">
      <c r="B17" s="6">
        <v>46269</v>
      </c>
      <c r="C17" s="1" t="s">
        <v>12</v>
      </c>
      <c r="D17" s="1">
        <v>7</v>
      </c>
      <c r="E17" s="1">
        <v>7</v>
      </c>
      <c r="F17" s="4">
        <v>10000</v>
      </c>
      <c r="G17" s="4"/>
      <c r="H17" s="5">
        <f>E17/D17*F17</f>
        <v>10000</v>
      </c>
    </row>
    <row r="18" spans="2:8" x14ac:dyDescent="0.25">
      <c r="B18" s="10"/>
      <c r="C18" s="1"/>
      <c r="D18" s="1"/>
      <c r="E18" s="1"/>
      <c r="F18" s="4"/>
      <c r="G18" s="4"/>
    </row>
    <row r="19" spans="2:8" x14ac:dyDescent="0.25">
      <c r="B19" s="6">
        <v>46276</v>
      </c>
      <c r="C19" s="1" t="s">
        <v>13</v>
      </c>
      <c r="D19" s="1">
        <v>7</v>
      </c>
      <c r="E19" s="1">
        <v>1</v>
      </c>
      <c r="F19" s="4">
        <v>10000</v>
      </c>
      <c r="G19" s="4"/>
      <c r="H19" s="5">
        <f>E19/D19*F19</f>
        <v>1428.5714285714284</v>
      </c>
    </row>
    <row r="21" spans="2:8" x14ac:dyDescent="0.25">
      <c r="F21" s="5"/>
      <c r="H21" s="5"/>
    </row>
    <row r="23" spans="2:8" x14ac:dyDescent="0.25">
      <c r="B23" s="11" t="s">
        <v>34</v>
      </c>
      <c r="D23" s="8" t="s">
        <v>18</v>
      </c>
      <c r="E23" s="8" t="s">
        <v>19</v>
      </c>
    </row>
    <row r="24" spans="2:8" x14ac:dyDescent="0.25">
      <c r="B24" s="7">
        <v>46234</v>
      </c>
      <c r="C24" t="s">
        <v>20</v>
      </c>
      <c r="D24" s="9">
        <f>G9</f>
        <v>7142.8571428571431</v>
      </c>
      <c r="E24" s="9"/>
      <c r="F24" t="s">
        <v>23</v>
      </c>
    </row>
    <row r="25" spans="2:8" x14ac:dyDescent="0.25">
      <c r="C25" t="s">
        <v>21</v>
      </c>
      <c r="D25" s="9">
        <v>1000</v>
      </c>
      <c r="E25" s="9"/>
      <c r="F25" t="s">
        <v>24</v>
      </c>
    </row>
    <row r="26" spans="2:8" x14ac:dyDescent="0.25">
      <c r="C26" t="s">
        <v>22</v>
      </c>
      <c r="D26" s="9"/>
      <c r="E26" s="9">
        <f>D24+D25</f>
        <v>8142.8571428571431</v>
      </c>
      <c r="F26" t="s">
        <v>31</v>
      </c>
    </row>
    <row r="28" spans="2:8" x14ac:dyDescent="0.25">
      <c r="B28" s="7">
        <v>46235</v>
      </c>
      <c r="C28" t="s">
        <v>22</v>
      </c>
      <c r="D28" s="4">
        <v>8142.86</v>
      </c>
      <c r="E28" s="4"/>
      <c r="F28" t="s">
        <v>30</v>
      </c>
    </row>
    <row r="29" spans="2:8" x14ac:dyDescent="0.25">
      <c r="C29" t="s">
        <v>20</v>
      </c>
      <c r="D29" s="4"/>
      <c r="E29" s="4">
        <v>7142.86</v>
      </c>
      <c r="F29" t="s">
        <v>32</v>
      </c>
    </row>
    <row r="30" spans="2:8" x14ac:dyDescent="0.25">
      <c r="C30" t="s">
        <v>26</v>
      </c>
      <c r="D30" s="4"/>
      <c r="E30" s="9">
        <v>1000</v>
      </c>
    </row>
    <row r="32" spans="2:8" x14ac:dyDescent="0.25">
      <c r="B32" s="7">
        <v>46241</v>
      </c>
      <c r="C32" t="s">
        <v>20</v>
      </c>
      <c r="D32" s="9">
        <v>10000</v>
      </c>
      <c r="E32" s="9"/>
    </row>
    <row r="33" spans="2:6" x14ac:dyDescent="0.25">
      <c r="C33" t="s">
        <v>21</v>
      </c>
      <c r="D33" s="9">
        <v>1200</v>
      </c>
      <c r="E33" s="9"/>
    </row>
    <row r="34" spans="2:6" x14ac:dyDescent="0.25">
      <c r="C34" t="s">
        <v>25</v>
      </c>
      <c r="D34" s="9"/>
      <c r="E34" s="9">
        <f>D32+D33</f>
        <v>11200</v>
      </c>
    </row>
    <row r="36" spans="2:6" x14ac:dyDescent="0.25">
      <c r="B36" s="7">
        <v>46265</v>
      </c>
      <c r="C36" t="s">
        <v>20</v>
      </c>
      <c r="D36" s="9">
        <f>H17+H19</f>
        <v>11428.571428571428</v>
      </c>
      <c r="E36" s="9"/>
      <c r="F36" t="s">
        <v>27</v>
      </c>
    </row>
    <row r="37" spans="2:6" x14ac:dyDescent="0.25">
      <c r="C37" t="s">
        <v>21</v>
      </c>
      <c r="D37" s="9">
        <v>1500</v>
      </c>
      <c r="E37" s="9"/>
      <c r="F37" t="s">
        <v>28</v>
      </c>
    </row>
    <row r="38" spans="2:6" x14ac:dyDescent="0.25">
      <c r="C38" t="s">
        <v>22</v>
      </c>
      <c r="D38" s="9"/>
      <c r="E38" s="9">
        <f>D36+D37</f>
        <v>12928.571428571428</v>
      </c>
      <c r="F38" t="s">
        <v>33</v>
      </c>
    </row>
    <row r="40" spans="2:6" x14ac:dyDescent="0.25">
      <c r="B40" s="7">
        <v>46266</v>
      </c>
      <c r="C40" t="s">
        <v>22</v>
      </c>
      <c r="D40" s="4">
        <f>E38</f>
        <v>12928.571428571428</v>
      </c>
      <c r="E40" s="4"/>
      <c r="F40" t="s">
        <v>29</v>
      </c>
    </row>
    <row r="41" spans="2:6" x14ac:dyDescent="0.25">
      <c r="C41" t="s">
        <v>20</v>
      </c>
      <c r="D41" s="4"/>
      <c r="E41" s="4">
        <f>D36</f>
        <v>11428.571428571428</v>
      </c>
      <c r="F41" t="s">
        <v>32</v>
      </c>
    </row>
    <row r="42" spans="2:6" x14ac:dyDescent="0.25">
      <c r="C42" t="s">
        <v>26</v>
      </c>
      <c r="D42" s="4"/>
      <c r="E42" s="9">
        <v>1500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</dc:creator>
  <cp:lastModifiedBy>Kary Shumway</cp:lastModifiedBy>
  <dcterms:created xsi:type="dcterms:W3CDTF">2023-07-17T19:09:23Z</dcterms:created>
  <dcterms:modified xsi:type="dcterms:W3CDTF">2026-08-27T18:38:27Z</dcterms:modified>
</cp:coreProperties>
</file>