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y Drive\CBF Files\3 Sons Brewing\"/>
    </mc:Choice>
  </mc:AlternateContent>
  <xr:revisionPtr revIDLastSave="0" documentId="8_{44864D50-7505-4AE0-A020-31872CBC7113}" xr6:coauthVersionLast="47" xr6:coauthVersionMax="47" xr10:uidLastSave="{00000000-0000-0000-0000-000000000000}"/>
  <bookViews>
    <workbookView xWindow="-120" yWindow="-120" windowWidth="29040" windowHeight="15840" xr2:uid="{CC76B611-F161-42C9-9AFE-F16C17CF09A9}"/>
  </bookViews>
  <sheets>
    <sheet name="Sales Focused Scorecar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C22" i="1"/>
  <c r="D21" i="1"/>
  <c r="C21" i="1"/>
  <c r="D20" i="1"/>
  <c r="C20" i="1"/>
  <c r="D19" i="1"/>
  <c r="C19" i="1"/>
  <c r="D18" i="1"/>
  <c r="C18" i="1"/>
  <c r="D17" i="1"/>
  <c r="C17" i="1"/>
  <c r="D10" i="1"/>
  <c r="C10" i="1"/>
  <c r="B10" i="1"/>
</calcChain>
</file>

<file path=xl/sharedStrings.xml><?xml version="1.0" encoding="utf-8"?>
<sst xmlns="http://schemas.openxmlformats.org/spreadsheetml/2006/main" count="20" uniqueCount="20">
  <si>
    <t>Taproom: Sales Focused Scorecard</t>
  </si>
  <si>
    <t>www.CraftBreweryFinancialTraining.com</t>
  </si>
  <si>
    <t>Actual April Last Year</t>
  </si>
  <si>
    <t>Trend April This Year</t>
  </si>
  <si>
    <t xml:space="preserve">April This Year Goal </t>
  </si>
  <si>
    <t>Total Sales</t>
  </si>
  <si>
    <t>Sales Growth</t>
  </si>
  <si>
    <t>+10%</t>
  </si>
  <si>
    <t>+5%</t>
  </si>
  <si>
    <t>+15%</t>
  </si>
  <si>
    <t>Average Ring per Customer</t>
  </si>
  <si>
    <t>Total Customer Visits</t>
  </si>
  <si>
    <t>Revenue per BBL</t>
  </si>
  <si>
    <t>Sales by Category</t>
  </si>
  <si>
    <t>Draft Beer</t>
  </si>
  <si>
    <t>Package Beer</t>
  </si>
  <si>
    <t>Growlers</t>
  </si>
  <si>
    <t>Merchandise</t>
  </si>
  <si>
    <t>Gift Certificates</t>
  </si>
  <si>
    <t>Event Tickets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</si>
</sst>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4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3" fillId="0" borderId="0" xfId="3"/>
    <xf numFmtId="17" fontId="2" fillId="0" borderId="0" xfId="0" quotePrefix="1" applyNumberFormat="1" applyFont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44" fontId="0" fillId="0" borderId="0" xfId="2" applyFont="1"/>
    <xf numFmtId="44" fontId="0" fillId="0" borderId="0" xfId="2" quotePrefix="1" applyFont="1" applyAlignment="1">
      <alignment horizontal="center"/>
    </xf>
    <xf numFmtId="164" fontId="0" fillId="0" borderId="0" xfId="1" applyNumberFormat="1" applyFont="1"/>
    <xf numFmtId="0" fontId="0" fillId="0" borderId="0" xfId="0" applyAlignment="1">
      <alignment horizontal="left" indent="1"/>
    </xf>
    <xf numFmtId="165" fontId="0" fillId="0" borderId="0" xfId="2" applyNumberFormat="1" applyFont="1"/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raftbreweryfinancialtraining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2FD95-431C-4EEC-AC43-0ACDA1B318FD}">
  <dimension ref="A1:E22"/>
  <sheetViews>
    <sheetView tabSelected="1" zoomScale="150" zoomScaleNormal="150" workbookViewId="0">
      <selection activeCell="A3" sqref="A3"/>
    </sheetView>
  </sheetViews>
  <sheetFormatPr defaultRowHeight="15" x14ac:dyDescent="0.25"/>
  <cols>
    <col min="1" max="1" width="38.28515625" bestFit="1" customWidth="1"/>
    <col min="2" max="2" width="21" customWidth="1"/>
    <col min="3" max="3" width="21.7109375" customWidth="1"/>
    <col min="4" max="4" width="21.42578125" customWidth="1"/>
    <col min="5" max="5" width="11.28515625" customWidth="1"/>
  </cols>
  <sheetData>
    <row r="1" spans="1:5" x14ac:dyDescent="0.25">
      <c r="A1" s="1" t="s">
        <v>0</v>
      </c>
    </row>
    <row r="2" spans="1:5" x14ac:dyDescent="0.25">
      <c r="A2" s="2" t="s">
        <v>1</v>
      </c>
    </row>
    <row r="4" spans="1:5" x14ac:dyDescent="0.25">
      <c r="B4" s="3" t="s">
        <v>2</v>
      </c>
      <c r="C4" s="4" t="s">
        <v>3</v>
      </c>
      <c r="D4" s="4" t="s">
        <v>4</v>
      </c>
      <c r="E4" s="5"/>
    </row>
    <row r="6" spans="1:5" x14ac:dyDescent="0.25">
      <c r="A6" s="1" t="s">
        <v>5</v>
      </c>
      <c r="B6" s="6">
        <v>100000</v>
      </c>
      <c r="C6" s="6">
        <v>105000</v>
      </c>
      <c r="D6" s="6">
        <v>115000</v>
      </c>
    </row>
    <row r="7" spans="1:5" x14ac:dyDescent="0.25">
      <c r="A7" s="1"/>
      <c r="B7" s="6"/>
      <c r="C7" s="6"/>
      <c r="D7" s="6"/>
    </row>
    <row r="8" spans="1:5" x14ac:dyDescent="0.25">
      <c r="A8" s="1" t="s">
        <v>6</v>
      </c>
      <c r="B8" s="7" t="s">
        <v>7</v>
      </c>
      <c r="C8" s="7" t="s">
        <v>8</v>
      </c>
      <c r="D8" s="7" t="s">
        <v>9</v>
      </c>
    </row>
    <row r="9" spans="1:5" x14ac:dyDescent="0.25">
      <c r="A9" s="1"/>
      <c r="B9" s="6"/>
      <c r="C9" s="6"/>
      <c r="D9" s="6"/>
    </row>
    <row r="10" spans="1:5" x14ac:dyDescent="0.25">
      <c r="A10" s="1" t="s">
        <v>10</v>
      </c>
      <c r="B10" s="6">
        <f>B6/B12</f>
        <v>21.739130434782609</v>
      </c>
      <c r="C10" s="6">
        <f>C6/C12</f>
        <v>22.580645161290324</v>
      </c>
      <c r="D10" s="6">
        <f>D6/D12</f>
        <v>24.210526315789473</v>
      </c>
    </row>
    <row r="11" spans="1:5" x14ac:dyDescent="0.25">
      <c r="A11" s="1"/>
    </row>
    <row r="12" spans="1:5" x14ac:dyDescent="0.25">
      <c r="A12" s="1" t="s">
        <v>11</v>
      </c>
      <c r="B12" s="8">
        <v>4600</v>
      </c>
      <c r="C12" s="8">
        <v>4650</v>
      </c>
      <c r="D12" s="8">
        <v>4750</v>
      </c>
    </row>
    <row r="13" spans="1:5" x14ac:dyDescent="0.25">
      <c r="A13" s="1"/>
    </row>
    <row r="14" spans="1:5" x14ac:dyDescent="0.25">
      <c r="A14" s="1" t="s">
        <v>12</v>
      </c>
      <c r="B14" s="6">
        <v>950</v>
      </c>
      <c r="C14" s="6">
        <v>900</v>
      </c>
      <c r="D14" s="6">
        <v>975</v>
      </c>
    </row>
    <row r="15" spans="1:5" x14ac:dyDescent="0.25">
      <c r="A15" s="1"/>
    </row>
    <row r="16" spans="1:5" x14ac:dyDescent="0.25">
      <c r="A16" s="1" t="s">
        <v>13</v>
      </c>
    </row>
    <row r="17" spans="1:4" x14ac:dyDescent="0.25">
      <c r="A17" s="9" t="s">
        <v>14</v>
      </c>
      <c r="B17" s="10">
        <v>65000</v>
      </c>
      <c r="C17" s="10">
        <f>B17*1.05</f>
        <v>68250</v>
      </c>
      <c r="D17" s="10">
        <f>B17*1.15</f>
        <v>74750</v>
      </c>
    </row>
    <row r="18" spans="1:4" x14ac:dyDescent="0.25">
      <c r="A18" s="9" t="s">
        <v>15</v>
      </c>
      <c r="B18" s="10">
        <v>15000</v>
      </c>
      <c r="C18" s="10">
        <f t="shared" ref="C18:C22" si="0">B18*1.05</f>
        <v>15750</v>
      </c>
      <c r="D18" s="10">
        <f t="shared" ref="D18:D22" si="1">B18*1.15</f>
        <v>17250</v>
      </c>
    </row>
    <row r="19" spans="1:4" x14ac:dyDescent="0.25">
      <c r="A19" s="9" t="s">
        <v>16</v>
      </c>
      <c r="B19" s="10">
        <v>7500</v>
      </c>
      <c r="C19" s="10">
        <f t="shared" si="0"/>
        <v>7875</v>
      </c>
      <c r="D19" s="10">
        <f t="shared" si="1"/>
        <v>8625</v>
      </c>
    </row>
    <row r="20" spans="1:4" x14ac:dyDescent="0.25">
      <c r="A20" s="9" t="s">
        <v>17</v>
      </c>
      <c r="B20" s="10">
        <v>7500</v>
      </c>
      <c r="C20" s="10">
        <f t="shared" si="0"/>
        <v>7875</v>
      </c>
      <c r="D20" s="10">
        <f t="shared" si="1"/>
        <v>8625</v>
      </c>
    </row>
    <row r="21" spans="1:4" x14ac:dyDescent="0.25">
      <c r="A21" s="9" t="s">
        <v>18</v>
      </c>
      <c r="B21" s="10">
        <v>2500</v>
      </c>
      <c r="C21" s="10">
        <f t="shared" si="0"/>
        <v>2625</v>
      </c>
      <c r="D21" s="10">
        <f t="shared" si="1"/>
        <v>2875</v>
      </c>
    </row>
    <row r="22" spans="1:4" x14ac:dyDescent="0.25">
      <c r="A22" s="9" t="s">
        <v>19</v>
      </c>
      <c r="B22" s="10">
        <v>2500</v>
      </c>
      <c r="C22" s="10">
        <f t="shared" si="0"/>
        <v>2625</v>
      </c>
      <c r="D22" s="10">
        <f t="shared" si="1"/>
        <v>2875</v>
      </c>
    </row>
  </sheetData>
  <hyperlinks>
    <hyperlink ref="A2" r:id="rId1" xr:uid="{B9576B2E-158F-425A-BDF0-539B309FB377}"/>
  </hyperlinks>
  <pageMargins left="0.7" right="0.7" top="0.75" bottom="0.75" header="0.3" footer="0.3"/>
  <pageSetup orientation="portrait" horizontalDpi="4294967293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Sales Focused Scorecard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kary@beerbusinessfinance.com</dc:creator>
  <cp:lastModifiedBy>kary@beerbusinessfinance.com</cp:lastModifiedBy>
  <dcterms:created xsi:type="dcterms:W3CDTF">2024-04-03T21:05:35Z</dcterms:created>
  <dcterms:modified xsi:type="dcterms:W3CDTF">2024-04-03T21:06:13Z</dcterms:modified>
</cp:coreProperties>
</file>