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y Shumway\Google Drive\CBF Files\"/>
    </mc:Choice>
  </mc:AlternateContent>
  <xr:revisionPtr revIDLastSave="0" documentId="13_ncr:1_{3AF21E71-C5FB-4497-B2CB-E0DF39604ED2}" xr6:coauthVersionLast="47" xr6:coauthVersionMax="47" xr10:uidLastSave="{00000000-0000-0000-0000-000000000000}"/>
  <bookViews>
    <workbookView xWindow="-28920" yWindow="-120" windowWidth="29040" windowHeight="15840" xr2:uid="{FC698A83-5940-4CC3-A0CF-4D89A62DAEED}"/>
  </bookViews>
  <sheets>
    <sheet name="Daily Numbers" sheetId="1" r:id="rId1"/>
    <sheet name="Daily Sales Tracker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4" i="2" l="1"/>
  <c r="D14" i="2"/>
  <c r="D23" i="2" s="1"/>
  <c r="E14" i="2"/>
  <c r="F14" i="2"/>
  <c r="B14" i="2"/>
  <c r="E23" i="2" l="1"/>
  <c r="C23" i="2"/>
  <c r="B23" i="2"/>
  <c r="F23" i="2"/>
  <c r="G9" i="2"/>
  <c r="G23" i="2" l="1"/>
  <c r="G18" i="2"/>
  <c r="G14" i="2"/>
</calcChain>
</file>

<file path=xl/sharedStrings.xml><?xml version="1.0" encoding="utf-8"?>
<sst xmlns="http://schemas.openxmlformats.org/spreadsheetml/2006/main" count="60" uniqueCount="33">
  <si>
    <t>Daily Numbers</t>
  </si>
  <si>
    <t>Key Metrics Scorecard</t>
  </si>
  <si>
    <t>Accounts Receivable</t>
  </si>
  <si>
    <t xml:space="preserve">Total </t>
  </si>
  <si>
    <t>Days Outstanding (DSO)</t>
  </si>
  <si>
    <t>Goal (DSO)</t>
  </si>
  <si>
    <t xml:space="preserve">Inventory </t>
  </si>
  <si>
    <t>Days on Hand (DOH)</t>
  </si>
  <si>
    <t>Goal (DOH)</t>
  </si>
  <si>
    <t>Cash on Hand</t>
  </si>
  <si>
    <t>Total</t>
  </si>
  <si>
    <t>Available Line of Credit</t>
  </si>
  <si>
    <t>Sales</t>
  </si>
  <si>
    <t>MTD</t>
  </si>
  <si>
    <t>MTD Goal</t>
  </si>
  <si>
    <t>Track Sales, A/R, Inventory, Cash on Hand</t>
  </si>
  <si>
    <t>Date: Today</t>
  </si>
  <si>
    <t>Notes</t>
  </si>
  <si>
    <t>Update Daily, Communicate Daily</t>
  </si>
  <si>
    <t>Real time info - most financial data isn't…</t>
  </si>
  <si>
    <t>MTD Growth %</t>
  </si>
  <si>
    <t>(3) OPEX</t>
  </si>
  <si>
    <t>Monday</t>
  </si>
  <si>
    <t>Tuesday</t>
  </si>
  <si>
    <t>Wednesday</t>
  </si>
  <si>
    <t>Thursday</t>
  </si>
  <si>
    <t>Friday</t>
  </si>
  <si>
    <t>(4) Profit/(Loss)</t>
  </si>
  <si>
    <t>(1) Sales</t>
  </si>
  <si>
    <t>Daily Sales / P&amp;L Tracker</t>
  </si>
  <si>
    <t>Week of 7/1/20xx</t>
  </si>
  <si>
    <t>(2) Gross Margin</t>
  </si>
  <si>
    <t>www.CraftBreweryFinancialTraining.com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</si>
</sst>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%"/>
    <numFmt numFmtId="167" formatCode="&quot;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indexed="9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indexed="16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16"/>
        <bgColor indexed="24"/>
      </patternFill>
    </fill>
    <fill>
      <patternFill patternType="darkGray">
        <fgColor indexed="9"/>
        <bgColor indexed="13"/>
      </patternFill>
    </fill>
    <fill>
      <patternFill patternType="solid">
        <fgColor indexed="22"/>
        <bgColor indexed="15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0" fontId="0" fillId="0" borderId="0" xfId="0" applyFont="1"/>
    <xf numFmtId="0" fontId="3" fillId="2" borderId="0" xfId="0" quotePrefix="1" applyFont="1" applyFill="1" applyAlignment="1">
      <alignment horizontal="left"/>
    </xf>
    <xf numFmtId="0" fontId="3" fillId="2" borderId="0" xfId="0" applyFont="1" applyFill="1" applyAlignment="1">
      <alignment horizontal="centerContinuous"/>
    </xf>
    <xf numFmtId="0" fontId="3" fillId="2" borderId="1" xfId="0" applyFont="1" applyFill="1" applyBorder="1" applyAlignment="1">
      <alignment horizontal="left"/>
    </xf>
    <xf numFmtId="167" fontId="3" fillId="2" borderId="0" xfId="0" applyNumberFormat="1" applyFont="1" applyFill="1" applyAlignment="1">
      <alignment horizontal="right"/>
    </xf>
    <xf numFmtId="4" fontId="3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right"/>
    </xf>
    <xf numFmtId="167" fontId="3" fillId="2" borderId="0" xfId="0" applyNumberFormat="1" applyFont="1" applyFill="1" applyAlignment="1">
      <alignment horizontal="centerContinuous"/>
    </xf>
    <xf numFmtId="4" fontId="3" fillId="2" borderId="0" xfId="0" applyNumberFormat="1" applyFont="1" applyFill="1" applyAlignment="1">
      <alignment horizontal="centerContinuous"/>
    </xf>
    <xf numFmtId="167" fontId="3" fillId="2" borderId="1" xfId="0" applyNumberFormat="1" applyFont="1" applyFill="1" applyBorder="1" applyAlignment="1">
      <alignment horizontal="right"/>
    </xf>
    <xf numFmtId="4" fontId="3" fillId="2" borderId="1" xfId="0" applyNumberFormat="1" applyFont="1" applyFill="1" applyBorder="1" applyAlignment="1">
      <alignment horizontal="right"/>
    </xf>
    <xf numFmtId="167" fontId="4" fillId="3" borderId="0" xfId="0" applyNumberFormat="1" applyFont="1" applyFill="1"/>
    <xf numFmtId="0" fontId="5" fillId="3" borderId="2" xfId="0" applyFont="1" applyFill="1" applyBorder="1" applyAlignment="1">
      <alignment horizontal="left"/>
    </xf>
    <xf numFmtId="167" fontId="4" fillId="3" borderId="2" xfId="0" applyNumberFormat="1" applyFont="1" applyFill="1" applyBorder="1"/>
    <xf numFmtId="167" fontId="4" fillId="4" borderId="2" xfId="0" applyNumberFormat="1" applyFont="1" applyFill="1" applyBorder="1"/>
    <xf numFmtId="0" fontId="6" fillId="3" borderId="0" xfId="0" applyFont="1" applyFill="1" applyAlignment="1">
      <alignment horizontal="left"/>
    </xf>
    <xf numFmtId="4" fontId="4" fillId="3" borderId="0" xfId="0" applyNumberFormat="1" applyFont="1" applyFill="1"/>
    <xf numFmtId="0" fontId="4" fillId="4" borderId="0" xfId="0" applyFont="1" applyFill="1"/>
    <xf numFmtId="167" fontId="7" fillId="3" borderId="2" xfId="0" applyNumberFormat="1" applyFont="1" applyFill="1" applyBorder="1"/>
    <xf numFmtId="4" fontId="7" fillId="3" borderId="2" xfId="0" applyNumberFormat="1" applyFont="1" applyFill="1" applyBorder="1"/>
    <xf numFmtId="167" fontId="5" fillId="3" borderId="2" xfId="0" applyNumberFormat="1" applyFont="1" applyFill="1" applyBorder="1"/>
    <xf numFmtId="0" fontId="2" fillId="5" borderId="0" xfId="0" applyFont="1" applyFill="1" applyAlignment="1">
      <alignment horizontal="center"/>
    </xf>
    <xf numFmtId="0" fontId="0" fillId="5" borderId="0" xfId="0" applyFill="1"/>
    <xf numFmtId="164" fontId="0" fillId="5" borderId="0" xfId="2" applyNumberFormat="1" applyFont="1" applyFill="1"/>
    <xf numFmtId="166" fontId="0" fillId="5" borderId="0" xfId="3" applyNumberFormat="1" applyFont="1" applyFill="1"/>
    <xf numFmtId="0" fontId="2" fillId="6" borderId="0" xfId="0" applyFont="1" applyFill="1" applyAlignment="1">
      <alignment horizontal="center"/>
    </xf>
    <xf numFmtId="0" fontId="0" fillId="6" borderId="0" xfId="0" applyFill="1"/>
    <xf numFmtId="164" fontId="0" fillId="6" borderId="0" xfId="2" applyNumberFormat="1" applyFont="1" applyFill="1"/>
    <xf numFmtId="165" fontId="0" fillId="6" borderId="0" xfId="1" applyNumberFormat="1" applyFont="1" applyFill="1"/>
    <xf numFmtId="0" fontId="2" fillId="7" borderId="0" xfId="0" applyFont="1" applyFill="1" applyAlignment="1">
      <alignment horizontal="center"/>
    </xf>
    <xf numFmtId="0" fontId="0" fillId="7" borderId="0" xfId="0" applyFill="1"/>
    <xf numFmtId="164" fontId="0" fillId="7" borderId="0" xfId="2" applyNumberFormat="1" applyFont="1" applyFill="1"/>
    <xf numFmtId="165" fontId="0" fillId="7" borderId="0" xfId="1" applyNumberFormat="1" applyFont="1" applyFill="1"/>
    <xf numFmtId="0" fontId="2" fillId="8" borderId="0" xfId="0" applyFont="1" applyFill="1" applyAlignment="1">
      <alignment horizontal="center"/>
    </xf>
    <xf numFmtId="0" fontId="0" fillId="8" borderId="0" xfId="0" applyFill="1"/>
    <xf numFmtId="164" fontId="0" fillId="8" borderId="0" xfId="2" applyNumberFormat="1" applyFont="1" applyFill="1"/>
    <xf numFmtId="0" fontId="9" fillId="0" borderId="0" xfId="4" applyFont="1"/>
  </cellXfs>
  <cellStyles count="5">
    <cellStyle name="Comma" xfId="1" builtinId="3"/>
    <cellStyle name="Currency" xfId="2" builtinId="4"/>
    <cellStyle name="Hyperlink" xfId="4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raftbreweryfinancialtraining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craftbreweryfinancialtraining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E5F1E5-AAFC-4BF8-82F6-9A03D267EA4C}">
  <dimension ref="A1:F16"/>
  <sheetViews>
    <sheetView tabSelected="1" workbookViewId="0">
      <selection activeCell="B22" sqref="B22"/>
    </sheetView>
  </sheetViews>
  <sheetFormatPr defaultRowHeight="15" x14ac:dyDescent="0.25"/>
  <cols>
    <col min="1" max="1" width="20.5703125" bestFit="1" customWidth="1"/>
    <col min="2" max="2" width="13.42578125" customWidth="1"/>
    <col min="3" max="3" width="25" customWidth="1"/>
    <col min="4" max="4" width="18.140625" customWidth="1"/>
    <col min="5" max="5" width="4.28515625" customWidth="1"/>
    <col min="6" max="6" width="38.28515625" bestFit="1" customWidth="1"/>
  </cols>
  <sheetData>
    <row r="1" spans="1:6" x14ac:dyDescent="0.25">
      <c r="A1" s="1" t="s">
        <v>0</v>
      </c>
    </row>
    <row r="2" spans="1:6" x14ac:dyDescent="0.25">
      <c r="A2" t="s">
        <v>1</v>
      </c>
    </row>
    <row r="3" spans="1:6" x14ac:dyDescent="0.25">
      <c r="A3" s="38" t="s">
        <v>32</v>
      </c>
    </row>
    <row r="4" spans="1:6" x14ac:dyDescent="0.25">
      <c r="A4" t="s">
        <v>16</v>
      </c>
    </row>
    <row r="5" spans="1:6" x14ac:dyDescent="0.25">
      <c r="F5" s="1" t="s">
        <v>17</v>
      </c>
    </row>
    <row r="6" spans="1:6" x14ac:dyDescent="0.25">
      <c r="A6" s="23" t="s">
        <v>12</v>
      </c>
      <c r="B6" s="23" t="s">
        <v>13</v>
      </c>
      <c r="C6" s="23" t="s">
        <v>20</v>
      </c>
      <c r="D6" s="23" t="s">
        <v>14</v>
      </c>
      <c r="F6" t="s">
        <v>15</v>
      </c>
    </row>
    <row r="7" spans="1:6" x14ac:dyDescent="0.25">
      <c r="A7" s="24"/>
      <c r="B7" s="25">
        <v>210000</v>
      </c>
      <c r="C7" s="26">
        <v>0.1</v>
      </c>
      <c r="D7" s="25">
        <v>225000</v>
      </c>
      <c r="F7" t="s">
        <v>18</v>
      </c>
    </row>
    <row r="8" spans="1:6" x14ac:dyDescent="0.25">
      <c r="F8" t="s">
        <v>19</v>
      </c>
    </row>
    <row r="9" spans="1:6" x14ac:dyDescent="0.25">
      <c r="A9" s="27" t="s">
        <v>2</v>
      </c>
      <c r="B9" s="27" t="s">
        <v>3</v>
      </c>
      <c r="C9" s="27" t="s">
        <v>4</v>
      </c>
      <c r="D9" s="27" t="s">
        <v>5</v>
      </c>
    </row>
    <row r="10" spans="1:6" x14ac:dyDescent="0.25">
      <c r="A10" s="28"/>
      <c r="B10" s="29">
        <v>250000</v>
      </c>
      <c r="C10" s="30">
        <v>35</v>
      </c>
      <c r="D10" s="30">
        <v>25</v>
      </c>
    </row>
    <row r="12" spans="1:6" x14ac:dyDescent="0.25">
      <c r="A12" s="31" t="s">
        <v>6</v>
      </c>
      <c r="B12" s="31" t="s">
        <v>3</v>
      </c>
      <c r="C12" s="31" t="s">
        <v>7</v>
      </c>
      <c r="D12" s="31" t="s">
        <v>8</v>
      </c>
    </row>
    <row r="13" spans="1:6" x14ac:dyDescent="0.25">
      <c r="A13" s="32"/>
      <c r="B13" s="33">
        <v>200000</v>
      </c>
      <c r="C13" s="34">
        <v>21</v>
      </c>
      <c r="D13" s="34">
        <v>14</v>
      </c>
    </row>
    <row r="15" spans="1:6" x14ac:dyDescent="0.25">
      <c r="A15" s="35" t="s">
        <v>9</v>
      </c>
      <c r="B15" s="35" t="s">
        <v>10</v>
      </c>
      <c r="C15" s="35" t="s">
        <v>11</v>
      </c>
      <c r="D15" s="35"/>
    </row>
    <row r="16" spans="1:6" x14ac:dyDescent="0.25">
      <c r="A16" s="36"/>
      <c r="B16" s="37">
        <v>25000</v>
      </c>
      <c r="C16" s="37">
        <v>150000</v>
      </c>
      <c r="D16" s="36"/>
    </row>
  </sheetData>
  <hyperlinks>
    <hyperlink ref="A3" r:id="rId1" xr:uid="{4929D785-8949-4B85-BF2F-CF386695B9B1}"/>
  </hyperlinks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0C90F7-0675-4497-AC8C-A70E51A6A26D}">
  <dimension ref="A1:G23"/>
  <sheetViews>
    <sheetView workbookViewId="0">
      <selection activeCell="C29" sqref="C29"/>
    </sheetView>
  </sheetViews>
  <sheetFormatPr defaultColWidth="8.85546875" defaultRowHeight="15" x14ac:dyDescent="0.25"/>
  <cols>
    <col min="1" max="1" width="19.85546875" style="2" bestFit="1" customWidth="1"/>
    <col min="2" max="2" width="11" style="2" bestFit="1" customWidth="1"/>
    <col min="3" max="3" width="11.140625" style="2" bestFit="1" customWidth="1"/>
    <col min="4" max="4" width="11.5703125" style="2" bestFit="1" customWidth="1"/>
    <col min="5" max="6" width="10.7109375" style="2" bestFit="1" customWidth="1"/>
    <col min="7" max="7" width="12.42578125" style="2" bestFit="1" customWidth="1"/>
    <col min="8" max="8" width="5" style="2" customWidth="1"/>
    <col min="9" max="16384" width="8.85546875" style="2"/>
  </cols>
  <sheetData>
    <row r="1" spans="1:7" x14ac:dyDescent="0.25">
      <c r="A1" s="1" t="s">
        <v>29</v>
      </c>
    </row>
    <row r="2" spans="1:7" x14ac:dyDescent="0.25">
      <c r="A2" t="s">
        <v>1</v>
      </c>
    </row>
    <row r="3" spans="1:7" x14ac:dyDescent="0.25">
      <c r="A3" s="38" t="s">
        <v>32</v>
      </c>
    </row>
    <row r="4" spans="1:7" x14ac:dyDescent="0.25">
      <c r="A4" t="s">
        <v>16</v>
      </c>
    </row>
    <row r="6" spans="1:7" x14ac:dyDescent="0.25">
      <c r="A6" s="3" t="s">
        <v>28</v>
      </c>
      <c r="B6" s="6"/>
      <c r="C6" s="6"/>
      <c r="D6" s="6"/>
      <c r="E6" s="7"/>
      <c r="F6" s="7"/>
      <c r="G6" s="8"/>
    </row>
    <row r="7" spans="1:7" x14ac:dyDescent="0.25">
      <c r="A7" s="4" t="s">
        <v>30</v>
      </c>
      <c r="B7" s="9"/>
      <c r="C7" s="9"/>
      <c r="D7" s="9"/>
      <c r="E7" s="10"/>
      <c r="F7" s="10"/>
      <c r="G7" s="4"/>
    </row>
    <row r="8" spans="1:7" ht="15.75" thickBot="1" x14ac:dyDescent="0.3">
      <c r="A8" s="5"/>
      <c r="B8" s="11" t="s">
        <v>22</v>
      </c>
      <c r="C8" s="11" t="s">
        <v>23</v>
      </c>
      <c r="D8" s="11" t="s">
        <v>24</v>
      </c>
      <c r="E8" s="12" t="s">
        <v>25</v>
      </c>
      <c r="F8" s="12" t="s">
        <v>26</v>
      </c>
      <c r="G8" s="11" t="s">
        <v>10</v>
      </c>
    </row>
    <row r="9" spans="1:7" ht="15.75" thickBot="1" x14ac:dyDescent="0.3">
      <c r="A9" s="14" t="s">
        <v>10</v>
      </c>
      <c r="B9" s="22">
        <v>10000</v>
      </c>
      <c r="C9" s="20">
        <v>12000</v>
      </c>
      <c r="D9" s="20">
        <v>8000</v>
      </c>
      <c r="E9" s="21">
        <v>5000</v>
      </c>
      <c r="F9" s="21">
        <v>12000</v>
      </c>
      <c r="G9" s="16">
        <f>SUM(B9:F9)</f>
        <v>47000</v>
      </c>
    </row>
    <row r="10" spans="1:7" x14ac:dyDescent="0.25">
      <c r="A10" s="17"/>
      <c r="B10" s="13"/>
      <c r="C10" s="13"/>
      <c r="D10" s="13"/>
      <c r="E10" s="18"/>
      <c r="F10" s="18"/>
      <c r="G10" s="19"/>
    </row>
    <row r="12" spans="1:7" x14ac:dyDescent="0.25">
      <c r="A12" s="3" t="s">
        <v>31</v>
      </c>
      <c r="B12" s="6"/>
      <c r="C12" s="6"/>
      <c r="D12" s="6"/>
      <c r="E12" s="7"/>
      <c r="F12" s="7"/>
      <c r="G12" s="8"/>
    </row>
    <row r="13" spans="1:7" ht="15.75" thickBot="1" x14ac:dyDescent="0.3">
      <c r="A13" s="5"/>
      <c r="B13" s="11" t="s">
        <v>22</v>
      </c>
      <c r="C13" s="11" t="s">
        <v>23</v>
      </c>
      <c r="D13" s="11" t="s">
        <v>24</v>
      </c>
      <c r="E13" s="12" t="s">
        <v>25</v>
      </c>
      <c r="F13" s="12" t="s">
        <v>26</v>
      </c>
      <c r="G13" s="11" t="s">
        <v>10</v>
      </c>
    </row>
    <row r="14" spans="1:7" ht="15.75" thickBot="1" x14ac:dyDescent="0.3">
      <c r="A14" s="14" t="s">
        <v>10</v>
      </c>
      <c r="B14" s="15">
        <f>B9*0.45</f>
        <v>4500</v>
      </c>
      <c r="C14" s="15">
        <f>C9*0.45</f>
        <v>5400</v>
      </c>
      <c r="D14" s="15">
        <f>D9*0.45</f>
        <v>3600</v>
      </c>
      <c r="E14" s="15">
        <f>E9*0.45</f>
        <v>2250</v>
      </c>
      <c r="F14" s="15">
        <f>F9*0.45</f>
        <v>5400</v>
      </c>
      <c r="G14" s="16">
        <f>SUM(B14:F14)</f>
        <v>21150</v>
      </c>
    </row>
    <row r="16" spans="1:7" x14ac:dyDescent="0.25">
      <c r="A16" s="3" t="s">
        <v>21</v>
      </c>
      <c r="B16" s="6"/>
      <c r="C16" s="6"/>
      <c r="D16" s="6"/>
      <c r="E16" s="7"/>
      <c r="F16" s="7"/>
      <c r="G16" s="8"/>
    </row>
    <row r="17" spans="1:7" ht="15.75" thickBot="1" x14ac:dyDescent="0.3">
      <c r="A17" s="5"/>
      <c r="B17" s="11" t="s">
        <v>22</v>
      </c>
      <c r="C17" s="11" t="s">
        <v>23</v>
      </c>
      <c r="D17" s="11" t="s">
        <v>24</v>
      </c>
      <c r="E17" s="12" t="s">
        <v>25</v>
      </c>
      <c r="F17" s="12" t="s">
        <v>26</v>
      </c>
      <c r="G17" s="11" t="s">
        <v>10</v>
      </c>
    </row>
    <row r="18" spans="1:7" ht="15.75" thickBot="1" x14ac:dyDescent="0.3">
      <c r="A18" s="14" t="s">
        <v>10</v>
      </c>
      <c r="B18" s="15">
        <v>3500</v>
      </c>
      <c r="C18" s="15">
        <v>3500</v>
      </c>
      <c r="D18" s="15">
        <v>3500</v>
      </c>
      <c r="E18" s="15">
        <v>3500</v>
      </c>
      <c r="F18" s="15">
        <v>3500</v>
      </c>
      <c r="G18" s="16">
        <f>SUM(B18:F18)</f>
        <v>17500</v>
      </c>
    </row>
    <row r="19" spans="1:7" x14ac:dyDescent="0.25">
      <c r="A19" s="17"/>
      <c r="B19" s="13"/>
      <c r="C19" s="13"/>
      <c r="D19" s="13"/>
      <c r="E19" s="18"/>
      <c r="F19" s="18"/>
      <c r="G19" s="19"/>
    </row>
    <row r="21" spans="1:7" x14ac:dyDescent="0.25">
      <c r="A21" s="3" t="s">
        <v>27</v>
      </c>
      <c r="B21" s="6"/>
      <c r="C21" s="6"/>
      <c r="D21" s="6"/>
      <c r="E21" s="7"/>
      <c r="F21" s="7"/>
      <c r="G21" s="8"/>
    </row>
    <row r="22" spans="1:7" ht="15.75" thickBot="1" x14ac:dyDescent="0.3">
      <c r="A22" s="5"/>
      <c r="B22" s="11" t="s">
        <v>22</v>
      </c>
      <c r="C22" s="11" t="s">
        <v>23</v>
      </c>
      <c r="D22" s="11" t="s">
        <v>24</v>
      </c>
      <c r="E22" s="12" t="s">
        <v>25</v>
      </c>
      <c r="F22" s="12" t="s">
        <v>26</v>
      </c>
      <c r="G22" s="11" t="s">
        <v>10</v>
      </c>
    </row>
    <row r="23" spans="1:7" ht="15.75" thickBot="1" x14ac:dyDescent="0.3">
      <c r="A23" s="14" t="s">
        <v>10</v>
      </c>
      <c r="B23" s="15">
        <f>B14-B18</f>
        <v>1000</v>
      </c>
      <c r="C23" s="15">
        <f>C14-C18</f>
        <v>1900</v>
      </c>
      <c r="D23" s="15">
        <f>D14-D18</f>
        <v>100</v>
      </c>
      <c r="E23" s="15">
        <f>E14-E18</f>
        <v>-1250</v>
      </c>
      <c r="F23" s="15">
        <f>F14-F18</f>
        <v>1900</v>
      </c>
      <c r="G23" s="16">
        <f>SUM(B23:F23)</f>
        <v>3650</v>
      </c>
    </row>
  </sheetData>
  <hyperlinks>
    <hyperlink ref="A3" r:id="rId1" xr:uid="{B25A3BF9-F8E3-4404-9165-9452B04ED9E8}"/>
  </hyperlinks>
  <pageMargins left="0.7" right="0.7" top="0.75" bottom="0.75" header="0.3" footer="0.3"/>
  <pageSetup orientation="portrait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Daily Numbers</vt:lpstr>
      <vt:lpstr>Daily Sales Tracker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Kary Shumway</dc:creator>
  <cp:lastModifiedBy>Kary Shumway</cp:lastModifiedBy>
  <dcterms:created xsi:type="dcterms:W3CDTF">2019-04-02T14:12:56Z</dcterms:created>
  <dcterms:modified xsi:type="dcterms:W3CDTF">2022-01-03T19:46:54Z</dcterms:modified>
</cp:coreProperties>
</file>